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5895" activeTab="0"/>
  </bookViews>
  <sheets>
    <sheet name="Istanbul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<sst xmlns="http://schemas.openxmlformats.org/spreadsheetml/2006/main" count="8" uniqueCount="8">
  <si>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Litres</t>
  </si>
  <si>
    <t>MPG</t>
  </si>
  <si>
    <t>best</t>
  </si>
  <si>
    <t>worst</t>
  </si>
  <si>
    <t>average</t>
  </si>
  <si>
    <t>Trip Mileage</t>
  </si>
  <si>
    <t>UK Gallons</t>
  </si>
  <si>
    <t>Engine Oil Used = about 4.5 Ltr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</si>
</sst>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34"/>
  <sheetViews>
    <sheetView tabSelected="1" workbookViewId="0" topLeftCell="A1">
      <selection activeCell="D40" sqref="D40"/>
    </sheetView>
  </sheetViews>
  <sheetFormatPr defaultColWidth="9.140625" defaultRowHeight="12.75"/>
  <cols>
    <col min="3" max="3" width="12.421875" style="1" bestFit="1" customWidth="1"/>
    <col min="4" max="4" width="6.00390625" style="1" bestFit="1" customWidth="1"/>
    <col min="5" max="5" width="11.00390625" style="4" bestFit="1" customWidth="1"/>
    <col min="6" max="6" width="6.140625" style="4" bestFit="1" customWidth="1"/>
    <col min="7" max="7" width="8.00390625" style="7" bestFit="1" customWidth="1"/>
  </cols>
  <sheetData>
    <row r="4" spans="3:7" s="3" customFormat="1" ht="12.75">
      <c r="C4" s="2" t="s">
        <v>5</v>
      </c>
      <c r="D4" s="2" t="s">
        <v>0</v>
      </c>
      <c r="E4" s="5" t="s">
        <v>6</v>
      </c>
      <c r="F4" s="5" t="s">
        <v>1</v>
      </c>
      <c r="G4" s="7"/>
    </row>
    <row r="5" spans="3:6" ht="12.75">
      <c r="C5" s="1">
        <v>212</v>
      </c>
      <c r="D5" s="1">
        <v>74</v>
      </c>
      <c r="E5" s="4">
        <f>D5/4.54</f>
        <v>16.29955947136564</v>
      </c>
      <c r="F5" s="4">
        <f aca="true" t="shared" si="0" ref="F5:F30">IF(E5&lt;&gt;0,C5/E5,0)</f>
        <v>13.006486486486486</v>
      </c>
    </row>
    <row r="6" spans="3:6" ht="12.75">
      <c r="C6" s="1">
        <v>256</v>
      </c>
      <c r="D6" s="1">
        <v>71</v>
      </c>
      <c r="E6" s="4">
        <f aca="true" t="shared" si="1" ref="E6:E29">D6/4.54</f>
        <v>15.638766519823788</v>
      </c>
      <c r="F6" s="4">
        <f t="shared" si="0"/>
        <v>16.369577464788733</v>
      </c>
    </row>
    <row r="7" spans="3:6" ht="12.75">
      <c r="C7" s="1">
        <v>245</v>
      </c>
      <c r="D7" s="1">
        <v>71</v>
      </c>
      <c r="E7" s="4">
        <f t="shared" si="1"/>
        <v>15.638766519823788</v>
      </c>
      <c r="F7" s="4">
        <f t="shared" si="0"/>
        <v>15.666197183098593</v>
      </c>
    </row>
    <row r="8" spans="3:6" ht="12.75">
      <c r="C8" s="1">
        <v>268</v>
      </c>
      <c r="D8" s="1">
        <v>74</v>
      </c>
      <c r="E8" s="4">
        <f t="shared" si="1"/>
        <v>16.29955947136564</v>
      </c>
      <c r="F8" s="4">
        <f t="shared" si="0"/>
        <v>16.44216216216216</v>
      </c>
    </row>
    <row r="9" spans="3:6" ht="12.75">
      <c r="C9" s="1">
        <v>271</v>
      </c>
      <c r="D9" s="1">
        <v>75</v>
      </c>
      <c r="E9" s="4">
        <f t="shared" si="1"/>
        <v>16.519823788546255</v>
      </c>
      <c r="F9" s="4">
        <f t="shared" si="0"/>
        <v>16.404533333333333</v>
      </c>
    </row>
    <row r="10" spans="3:6" ht="12.75">
      <c r="C10" s="1">
        <v>217</v>
      </c>
      <c r="D10" s="1">
        <v>64</v>
      </c>
      <c r="E10" s="4">
        <f t="shared" si="1"/>
        <v>14.09691629955947</v>
      </c>
      <c r="F10" s="4">
        <f t="shared" si="0"/>
        <v>15.393437500000001</v>
      </c>
    </row>
    <row r="11" spans="3:6" ht="12.75">
      <c r="C11" s="1">
        <v>236</v>
      </c>
      <c r="D11" s="1">
        <v>74</v>
      </c>
      <c r="E11" s="4">
        <f t="shared" si="1"/>
        <v>16.29955947136564</v>
      </c>
      <c r="F11" s="4">
        <f t="shared" si="0"/>
        <v>14.478918918918918</v>
      </c>
    </row>
    <row r="12" spans="3:6" ht="12.75">
      <c r="C12" s="1">
        <v>103</v>
      </c>
      <c r="D12" s="1">
        <v>30</v>
      </c>
      <c r="E12" s="4">
        <f t="shared" si="1"/>
        <v>6.607929515418502</v>
      </c>
      <c r="F12" s="4">
        <f t="shared" si="0"/>
        <v>15.587333333333333</v>
      </c>
    </row>
    <row r="13" spans="3:6" ht="12.75">
      <c r="C13" s="1">
        <v>208</v>
      </c>
      <c r="D13" s="1">
        <v>59</v>
      </c>
      <c r="E13" s="4">
        <f t="shared" si="1"/>
        <v>12.995594713656388</v>
      </c>
      <c r="F13" s="4">
        <f t="shared" si="0"/>
        <v>16.005423728813557</v>
      </c>
    </row>
    <row r="14" spans="3:6" ht="12.75">
      <c r="C14" s="1">
        <v>121</v>
      </c>
      <c r="D14" s="1">
        <v>35</v>
      </c>
      <c r="E14" s="4">
        <f t="shared" si="1"/>
        <v>7.709251101321586</v>
      </c>
      <c r="F14" s="4">
        <f t="shared" si="0"/>
        <v>15.695428571428572</v>
      </c>
    </row>
    <row r="15" spans="3:6" ht="12.75">
      <c r="C15" s="1">
        <v>144</v>
      </c>
      <c r="D15" s="1">
        <v>44</v>
      </c>
      <c r="E15" s="4">
        <f t="shared" si="1"/>
        <v>9.691629955947137</v>
      </c>
      <c r="F15" s="4">
        <f t="shared" si="0"/>
        <v>14.858181818181817</v>
      </c>
    </row>
    <row r="16" spans="3:6" s="12" customFormat="1" ht="12.75">
      <c r="C16" s="10">
        <v>289</v>
      </c>
      <c r="D16" s="10">
        <v>79</v>
      </c>
      <c r="E16" s="11">
        <f t="shared" si="1"/>
        <v>17.400881057268723</v>
      </c>
      <c r="F16" s="11">
        <f t="shared" si="0"/>
        <v>16.608354430379745</v>
      </c>
    </row>
    <row r="17" spans="3:6" ht="12.75">
      <c r="C17" s="1">
        <v>114</v>
      </c>
      <c r="D17" s="1">
        <v>35</v>
      </c>
      <c r="E17" s="4">
        <f t="shared" si="1"/>
        <v>7.709251101321586</v>
      </c>
      <c r="F17" s="4">
        <f t="shared" si="0"/>
        <v>14.787428571428572</v>
      </c>
    </row>
    <row r="18" spans="3:6" ht="12.75">
      <c r="C18" s="1">
        <v>139</v>
      </c>
      <c r="D18" s="1">
        <v>43</v>
      </c>
      <c r="E18" s="4">
        <f t="shared" si="1"/>
        <v>9.47136563876652</v>
      </c>
      <c r="F18" s="4">
        <f t="shared" si="0"/>
        <v>14.675813953488372</v>
      </c>
    </row>
    <row r="19" spans="3:7" s="7" customFormat="1" ht="12.75">
      <c r="C19" s="8">
        <v>176</v>
      </c>
      <c r="D19" s="8">
        <v>48</v>
      </c>
      <c r="E19" s="6">
        <f t="shared" si="1"/>
        <v>10.572687224669604</v>
      </c>
      <c r="F19" s="6">
        <f t="shared" si="0"/>
        <v>16.646666666666665</v>
      </c>
      <c r="G19" s="7" t="s">
        <v>2</v>
      </c>
    </row>
    <row r="20" spans="3:6" ht="12.75">
      <c r="C20" s="1">
        <v>196</v>
      </c>
      <c r="D20" s="1">
        <v>58</v>
      </c>
      <c r="E20" s="4">
        <f t="shared" si="1"/>
        <v>12.775330396475772</v>
      </c>
      <c r="F20" s="4">
        <f t="shared" si="0"/>
        <v>15.34206896551724</v>
      </c>
    </row>
    <row r="21" spans="3:6" ht="12.75">
      <c r="C21" s="1">
        <v>189</v>
      </c>
      <c r="D21" s="1">
        <v>54</v>
      </c>
      <c r="E21" s="4">
        <f t="shared" si="1"/>
        <v>11.894273127753303</v>
      </c>
      <c r="F21" s="4">
        <f t="shared" si="0"/>
        <v>15.89</v>
      </c>
    </row>
    <row r="22" spans="3:6" ht="12.75">
      <c r="C22" s="1">
        <v>222</v>
      </c>
      <c r="D22" s="1">
        <v>65</v>
      </c>
      <c r="E22" s="4">
        <f t="shared" si="1"/>
        <v>14.317180616740089</v>
      </c>
      <c r="F22" s="4">
        <f t="shared" si="0"/>
        <v>15.505846153846154</v>
      </c>
    </row>
    <row r="23" spans="3:6" ht="12.75">
      <c r="C23" s="1">
        <v>223</v>
      </c>
      <c r="D23" s="1">
        <v>70</v>
      </c>
      <c r="E23" s="4">
        <f t="shared" si="1"/>
        <v>15.418502202643172</v>
      </c>
      <c r="F23" s="4">
        <f t="shared" si="0"/>
        <v>14.463142857142858</v>
      </c>
    </row>
    <row r="24" spans="3:6" ht="12.75">
      <c r="C24" s="1">
        <v>255</v>
      </c>
      <c r="D24" s="1">
        <v>80</v>
      </c>
      <c r="E24" s="4">
        <f t="shared" si="1"/>
        <v>17.621145374449338</v>
      </c>
      <c r="F24" s="4">
        <f t="shared" si="0"/>
        <v>14.471250000000001</v>
      </c>
    </row>
    <row r="25" spans="3:6" ht="12.75">
      <c r="C25" s="1">
        <v>208</v>
      </c>
      <c r="D25" s="1">
        <v>60</v>
      </c>
      <c r="E25" s="4">
        <f t="shared" si="1"/>
        <v>13.215859030837004</v>
      </c>
      <c r="F25" s="4">
        <f t="shared" si="0"/>
        <v>15.738666666666667</v>
      </c>
    </row>
    <row r="26" spans="3:6" ht="12.75">
      <c r="C26" s="1">
        <v>192</v>
      </c>
      <c r="D26" s="1">
        <v>54</v>
      </c>
      <c r="E26" s="4">
        <f t="shared" si="1"/>
        <v>11.894273127753303</v>
      </c>
      <c r="F26" s="4">
        <f t="shared" si="0"/>
        <v>16.142222222222223</v>
      </c>
    </row>
    <row r="27" spans="3:6" ht="12.75">
      <c r="C27" s="1">
        <v>253</v>
      </c>
      <c r="D27" s="1">
        <v>70</v>
      </c>
      <c r="E27" s="4">
        <f t="shared" si="1"/>
        <v>15.418502202643172</v>
      </c>
      <c r="F27" s="4">
        <f t="shared" si="0"/>
        <v>16.408857142857144</v>
      </c>
    </row>
    <row r="28" spans="3:7" s="7" customFormat="1" ht="12.75">
      <c r="C28" s="8">
        <v>150</v>
      </c>
      <c r="D28" s="8">
        <v>56</v>
      </c>
      <c r="E28" s="6">
        <f t="shared" si="1"/>
        <v>12.334801762114537</v>
      </c>
      <c r="F28" s="6">
        <f t="shared" si="0"/>
        <v>12.160714285714286</v>
      </c>
      <c r="G28" s="7" t="s">
        <v>3</v>
      </c>
    </row>
    <row r="29" spans="3:6" ht="12.75">
      <c r="C29" s="1">
        <v>221</v>
      </c>
      <c r="D29" s="1">
        <v>70</v>
      </c>
      <c r="E29" s="4">
        <f t="shared" si="1"/>
        <v>15.418502202643172</v>
      </c>
      <c r="F29" s="4">
        <f t="shared" si="0"/>
        <v>14.333428571428572</v>
      </c>
    </row>
    <row r="30" spans="3:7" s="3" customFormat="1" ht="12.75">
      <c r="C30" s="2">
        <f>SUM(C5:C29)</f>
        <v>5108</v>
      </c>
      <c r="D30" s="2">
        <f>SUM(D5:D29)</f>
        <v>1513</v>
      </c>
      <c r="E30" s="5">
        <f>SUM(E5:E29)</f>
        <v>333.2599118942732</v>
      </c>
      <c r="F30" s="5">
        <f t="shared" si="0"/>
        <v>15.327376074025112</v>
      </c>
      <c r="G30" s="7" t="s">
        <v>4</v>
      </c>
    </row>
    <row r="33" ht="12.75">
      <c r="C33" s="9" t="s">
        <v>7</v>
      </c>
    </row>
    <row r="34" ht="12.75">
      <c r="C34" s="9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UK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Miller</dc:creator>
  <cp:keywords/>
  <dc:description/>
  <cp:lastModifiedBy>Chris Miller</cp:lastModifiedBy>
  <cp:lastPrinted>2006-09-20T21:29:16Z</cp:lastPrinted>
  <dcterms:created xsi:type="dcterms:W3CDTF">2006-08-22T10:15:50Z</dcterms:created>
  <dcterms:modified xsi:type="dcterms:W3CDTF">2006-12-04T17:54:36Z</dcterms:modified>
  <cp:category/>
  <cp:version/>
  <cp:contentType/>
  <cp:contentStatus/>
</cp:coreProperties>
</file>